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160"/>
  </bookViews>
  <sheets>
    <sheet name="Форма 1" sheetId="5" r:id="rId1"/>
    <sheet name="Коды программ" sheetId="4" r:id="rId2"/>
  </sheets>
  <calcPr calcId="145621"/>
</workbook>
</file>

<file path=xl/calcChain.xml><?xml version="1.0" encoding="utf-8"?>
<calcChain xmlns="http://schemas.openxmlformats.org/spreadsheetml/2006/main">
  <c r="D29" i="5" l="1"/>
  <c r="D28" i="5"/>
  <c r="D27" i="5"/>
  <c r="D26" i="5"/>
  <c r="D25" i="5"/>
  <c r="D34" i="5"/>
  <c r="D33" i="5"/>
  <c r="D32" i="5"/>
  <c r="D31" i="5"/>
  <c r="D30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 l="1"/>
  <c r="D8" i="5"/>
  <c r="D7" i="5"/>
  <c r="D6" i="5"/>
  <c r="D5" i="5"/>
</calcChain>
</file>

<file path=xl/sharedStrings.xml><?xml version="1.0" encoding="utf-8"?>
<sst xmlns="http://schemas.openxmlformats.org/spreadsheetml/2006/main" count="1481" uniqueCount="1335">
  <si>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</si>
  <si>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</si>
  <si>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</si>
  <si>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</si>
  <si>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</si>
  <si>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</si>
  <si>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</si>
  <si>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</si>
  <si>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</si>
  <si>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</si>
  <si>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</si>
  <si>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</si>
  <si>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</si>
  <si>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</si>
  <si>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</si>
  <si>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</si>
  <si>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</si>
  <si>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</si>
  <si>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</si>
  <si>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</si>
  <si>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</si>
  <si>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</si>
  <si>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</si>
  <si>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</si>
  <si>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</si>
  <si>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</si>
  <si>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</si>
  <si>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</si>
  <si>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</si>
  <si>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</si>
  <si>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</si>
  <si>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</si>
  <si>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</si>
  <si>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</si>
  <si>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</si>
  <si>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</si>
  <si>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</si>
  <si>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</si>
  <si>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</si>
  <si>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</si>
  <si>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</si>
  <si>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</si>
  <si>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</si>
  <si>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</si>
  <si>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</si>
  <si>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</si>
  <si>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</si>
  <si>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</si>
  <si>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</si>
  <si>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</si>
  <si>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</si>
  <si>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</si>
  <si>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</si>
  <si>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</si>
  <si>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</si>
  <si>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</si>
  <si>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</si>
  <si>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</si>
  <si>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</si>
  <si>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</si>
  <si>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</si>
  <si>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</si>
  <si>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</si>
  <si>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</si>
  <si>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</si>
  <si>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</si>
  <si>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</si>
  <si>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</si>
  <si>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</si>
  <si>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</si>
  <si>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</si>
  <si>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</si>
  <si>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</si>
  <si>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</si>
  <si>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</si>
  <si>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</si>
  <si>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</si>
  <si>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</si>
  <si>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</si>
  <si>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</si>
  <si>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</si>
  <si>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</si>
  <si>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</si>
  <si>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</si>
  <si>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</si>
  <si>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</si>
  <si>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</si>
  <si>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</si>
  <si>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</si>
  <si>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</si>
  <si>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</si>
  <si>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</si>
  <si>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</si>
  <si>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</si>
  <si>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</si>
  <si>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</si>
  <si>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</si>
  <si>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</si>
  <si>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</si>
  <si>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</si>
  <si>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</si>
  <si>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</si>
  <si>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</si>
  <si>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</si>
  <si>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</si>
  <si>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</si>
  <si>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</si>
  <si>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</si>
  <si>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</si>
  <si>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</si>
  <si>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</si>
  <si>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</si>
  <si>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</si>
  <si>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</si>
  <si>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</si>
  <si>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</si>
  <si>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</si>
  <si>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</si>
  <si>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</si>
  <si>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</si>
  <si>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</si>
  <si>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</si>
  <si>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</si>
  <si>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</si>
  <si>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</si>
  <si>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</si>
  <si>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</si>
  <si>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</si>
  <si>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</si>
  <si>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</si>
  <si>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</si>
  <si>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</si>
  <si>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</si>
  <si>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</si>
  <si>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</si>
  <si>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</si>
  <si>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</si>
  <si>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</si>
  <si>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</si>
  <si>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</si>
  <si>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</si>
  <si>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</si>
  <si>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</si>
  <si>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</si>
  <si>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</si>
  <si>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</si>
  <si>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</si>
  <si>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</si>
  <si>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</si>
  <si>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</si>
  <si>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</si>
  <si>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</si>
  <si>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</si>
  <si>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</si>
  <si>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</si>
  <si>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</si>
  <si>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</si>
  <si>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</si>
  <si>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</si>
  <si>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</si>
  <si>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</si>
  <si>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</si>
  <si>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</si>
  <si>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</si>
  <si>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</si>
  <si>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</si>
  <si>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</si>
  <si>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</si>
  <si>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</si>
  <si>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</si>
  <si>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</si>
  <si>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</si>
  <si>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</si>
  <si>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</si>
  <si>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</si>
  <si>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</si>
  <si>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</si>
  <si>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</si>
  <si>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</si>
  <si>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</si>
  <si>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</si>
  <si>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</si>
  <si>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</si>
  <si>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</si>
  <si>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</si>
  <si>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</si>
  <si>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</si>
  <si>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</si>
  <si>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</si>
  <si>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</si>
  <si>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</si>
  <si>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</si>
  <si>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</si>
  <si>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</si>
  <si>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</si>
  <si>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</si>
  <si>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</si>
  <si>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</si>
  <si>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</si>
  <si>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</si>
  <si>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</si>
  <si>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</si>
  <si>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</si>
  <si>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</si>
  <si>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</si>
  <si>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</si>
  <si>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</si>
  <si>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</si>
  <si>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</si>
  <si>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</si>
  <si>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</si>
  <si>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</si>
  <si>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</si>
  <si>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</si>
  <si>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</si>
  <si>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</si>
  <si>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</si>
  <si>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</si>
  <si>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</si>
  <si>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</si>
  <si>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</si>
  <si>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</si>
  <si>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</si>
  <si>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</si>
  <si>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</si>
  <si>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</si>
  <si>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</si>
  <si>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</si>
  <si>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</si>
  <si>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</si>
  <si>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</si>
  <si>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</si>
  <si>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</si>
  <si>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</si>
  <si>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</si>
  <si>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</si>
  <si>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</si>
  <si>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</si>
  <si>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</si>
  <si>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</si>
  <si>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</si>
  <si>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</si>
  <si>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</si>
  <si>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</si>
  <si>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</si>
  <si>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</si>
  <si>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</si>
  <si>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</si>
  <si>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</si>
  <si>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</si>
  <si>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</si>
  <si>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</si>
  <si>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</si>
  <si>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</si>
  <si>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</si>
  <si>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</si>
  <si>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</si>
  <si>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</si>
  <si>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</si>
  <si>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</si>
  <si>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</si>
  <si>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</si>
  <si>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</si>
  <si>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</si>
  <si>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</si>
  <si>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</si>
  <si>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</si>
  <si>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</si>
  <si>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</si>
  <si>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</si>
  <si>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</si>
  <si>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</si>
  <si>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</si>
  <si>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</si>
  <si>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</si>
  <si>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</si>
  <si>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</si>
  <si>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</si>
  <si>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</si>
  <si>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</si>
  <si>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</si>
  <si>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</si>
  <si>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</si>
  <si>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</si>
  <si>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</si>
  <si>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</si>
  <si>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</si>
  <si>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</si>
  <si>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</si>
  <si>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</si>
  <si>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</si>
  <si>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</si>
  <si>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</si>
  <si>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</si>
  <si>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</si>
  <si>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</si>
  <si>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</si>
  <si>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</si>
  <si>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</si>
  <si>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</si>
  <si>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</si>
  <si>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</si>
  <si>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</si>
  <si>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</si>
  <si>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</si>
  <si>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</si>
  <si>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</si>
  <si>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</si>
  <si>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</si>
  <si>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</si>
  <si>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</si>
  <si>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</si>
  <si>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</si>
  <si>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</si>
  <si>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</si>
  <si>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</si>
  <si>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</si>
  <si>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</si>
  <si>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</si>
  <si>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</si>
  <si>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</si>
  <si>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</si>
  <si>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</si>
  <si>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</si>
  <si>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</si>
  <si>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</si>
  <si>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</si>
  <si>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</si>
  <si>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</si>
  <si>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</si>
  <si>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</si>
  <si>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</si>
  <si>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</si>
  <si>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</si>
  <si>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</si>
  <si>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</si>
  <si>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</si>
  <si>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</si>
  <si>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</si>
  <si>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</si>
  <si>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</si>
  <si>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</si>
  <si>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</si>
  <si>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</si>
  <si>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</si>
  <si>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</si>
  <si>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</si>
  <si>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</si>
  <si>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</si>
  <si>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</si>
  <si>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</si>
  <si>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</si>
  <si>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</si>
  <si>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</si>
  <si>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</si>
  <si>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</si>
  <si>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</si>
  <si>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</si>
  <si>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</si>
  <si>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</si>
  <si>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</si>
  <si>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</si>
  <si>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</si>
  <si>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</si>
  <si>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</si>
  <si>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</si>
  <si>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</si>
  <si>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</si>
  <si>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</si>
  <si>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</si>
  <si>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</si>
  <si>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</si>
  <si>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</si>
  <si>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</si>
  <si>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</si>
  <si>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</si>
  <si>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</si>
  <si>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</si>
  <si>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</si>
  <si>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</si>
  <si>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</si>
  <si>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</si>
  <si>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</si>
  <si>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</si>
  <si>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</si>
  <si>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</si>
  <si>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</si>
  <si>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</si>
  <si>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</si>
  <si>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</si>
  <si>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</si>
  <si>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</si>
  <si>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</si>
  <si>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</si>
  <si>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</si>
  <si>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</si>
  <si>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</si>
  <si>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</si>
  <si>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</si>
  <si>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</si>
  <si>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</si>
  <si>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</si>
  <si>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</si>
  <si>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</si>
  <si>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</si>
  <si>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</si>
  <si>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</si>
  <si>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</si>
  <si>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</si>
  <si>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</si>
  <si>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</si>
  <si>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</si>
  <si>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</si>
  <si>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</si>
  <si>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</si>
  <si>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</si>
  <si>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</si>
  <si>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</si>
  <si>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</si>
  <si>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</si>
  <si>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</si>
  <si>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</si>
  <si>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</si>
  <si>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</si>
  <si>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</si>
  <si>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</si>
  <si>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</si>
  <si>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</si>
  <si>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</si>
  <si>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</si>
  <si>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</si>
  <si>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</si>
  <si>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</si>
  <si>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</si>
  <si>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</si>
  <si>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</si>
  <si>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</si>
  <si>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</si>
  <si>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</si>
  <si>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</si>
  <si>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</si>
  <si>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</si>
  <si>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</si>
  <si>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</si>
  <si>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</si>
  <si>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</si>
  <si>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</si>
  <si>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</si>
  <si>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</si>
  <si>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</si>
  <si>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</si>
  <si>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</si>
  <si>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</si>
  <si>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</si>
  <si>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</si>
  <si>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</si>
  <si>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</si>
  <si>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</si>
  <si>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</si>
  <si>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</si>
  <si>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</si>
  <si>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</si>
  <si>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</si>
  <si>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</si>
  <si>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</si>
  <si>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</si>
  <si>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</si>
  <si>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</si>
  <si>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</si>
  <si>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</si>
  <si>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</si>
  <si>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</si>
  <si>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</si>
  <si>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</si>
  <si>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</si>
  <si>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</si>
  <si>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</si>
  <si>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</si>
  <si>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</si>
  <si>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</si>
  <si>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</si>
  <si>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</si>
  <si>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</si>
  <si>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</si>
  <si>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</si>
  <si>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</si>
  <si>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</si>
  <si>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</si>
  <si>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</si>
  <si>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</si>
  <si>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</si>
  <si>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</si>
  <si>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</si>
  <si>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</si>
  <si>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</si>
  <si>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</si>
  <si>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</si>
  <si>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</si>
  <si>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</si>
  <si>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</si>
  <si>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</si>
  <si>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</si>
  <si>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</si>
  <si>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</si>
  <si>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</si>
  <si>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</si>
  <si>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</si>
  <si>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</si>
  <si>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</si>
  <si>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</si>
  <si>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</si>
  <si>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</si>
  <si>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</si>
  <si>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</si>
  <si>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</si>
  <si>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</si>
  <si>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</si>
  <si>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</si>
  <si>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</si>
  <si>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</si>
  <si>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</si>
  <si>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</si>
  <si>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</si>
  <si>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</si>
  <si>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</si>
  <si>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</si>
  <si>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</si>
  <si>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</si>
  <si>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</si>
  <si>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</si>
  <si>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</si>
  <si>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</si>
  <si>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</si>
  <si>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</si>
  <si>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</si>
  <si>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</si>
  <si>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</si>
  <si>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</si>
  <si>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</si>
  <si>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</si>
  <si>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</si>
  <si>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</si>
  <si>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</si>
  <si>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</si>
  <si>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</si>
  <si>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</si>
  <si>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</si>
  <si>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</si>
  <si>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</si>
  <si>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</si>
  <si>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</si>
  <si>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</si>
  <si>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</si>
  <si>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</si>
  <si>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</si>
  <si>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</si>
  <si>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</si>
  <si>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</si>
  <si>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</si>
  <si>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</si>
  <si>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</si>
  <si>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</si>
  <si>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</si>
  <si>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</si>
  <si>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</si>
  <si>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</si>
  <si>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</si>
  <si>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</si>
  <si>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</si>
  <si>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</si>
  <si>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</si>
  <si>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</si>
  <si>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</si>
  <si>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</si>
  <si>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</si>
  <si>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</si>
  <si>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</si>
  <si>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</si>
  <si>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</si>
  <si>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</si>
  <si>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</si>
  <si>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</si>
  <si>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</si>
  <si>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</si>
  <si>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</si>
  <si>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</si>
  <si>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</si>
  <si>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</si>
  <si>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</si>
  <si>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</si>
  <si>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</si>
  <si>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</si>
  <si>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</si>
  <si>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</si>
  <si>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</si>
  <si>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</si>
  <si>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</si>
  <si>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</si>
  <si>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</si>
  <si>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</si>
  <si>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</si>
  <si>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</si>
  <si>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</si>
  <si>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</si>
  <si>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</si>
  <si>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</si>
  <si>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</si>
  <si>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</si>
  <si>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</si>
  <si>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</si>
  <si>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</si>
  <si>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</si>
  <si>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</si>
  <si>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</si>
  <si>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</si>
  <si>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</si>
  <si>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</si>
  <si>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</si>
  <si>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</si>
  <si>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</si>
  <si>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</si>
  <si>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</si>
  <si>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</si>
  <si>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</si>
  <si>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</si>
  <si>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</si>
  <si>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</si>
  <si>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</si>
  <si>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</si>
  <si>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</si>
  <si>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</si>
  <si>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</si>
  <si>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</si>
  <si>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</si>
  <si>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</si>
  <si>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</si>
  <si>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</si>
  <si>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</si>
  <si>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</si>
  <si>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</si>
  <si>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</si>
  <si>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</si>
  <si>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</si>
  <si>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</si>
  <si>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</si>
  <si>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</si>
  <si>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</si>
  <si>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</si>
  <si>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</si>
  <si>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</si>
  <si>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</si>
  <si>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</si>
  <si>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</si>
  <si>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</si>
  <si>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</si>
  <si>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</si>
  <si>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</si>
  <si>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</si>
  <si>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</si>
  <si>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</si>
  <si>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</si>
  <si>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</si>
  <si>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</si>
  <si>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</si>
  <si>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</si>
  <si>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</si>
  <si>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</si>
  <si>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</si>
  <si>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</si>
  <si>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</si>
  <si>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</si>
  <si>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</si>
  <si>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</si>
  <si>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</si>
  <si>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</si>
  <si>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</si>
  <si>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</si>
  <si>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</si>
  <si>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</si>
  <si>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</si>
  <si>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</si>
  <si>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</si>
  <si>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</si>
  <si>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</si>
  <si>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</si>
  <si>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</si>
  <si>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</si>
  <si>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</si>
  <si>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</si>
  <si>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</si>
  <si>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</si>
  <si>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</si>
  <si>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</si>
  <si>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</si>
  <si>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</si>
  <si>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</si>
  <si>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</si>
  <si>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</si>
  <si>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</si>
  <si>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</si>
  <si>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</si>
  <si>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</si>
  <si>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</si>
  <si>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</si>
  <si>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</si>
  <si>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</si>
  <si>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</si>
  <si>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</si>
  <si>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</si>
  <si>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</si>
  <si>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</si>
  <si>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</si>
  <si>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</si>
  <si>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</si>
  <si>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</si>
  <si>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</si>
  <si>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</si>
  <si>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</si>
  <si>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</si>
  <si>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</si>
  <si>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</si>
  <si>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</si>
  <si>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</si>
  <si>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</si>
  <si>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</si>
  <si>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</si>
  <si>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</si>
  <si>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</si>
  <si>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</si>
  <si>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</si>
  <si>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</si>
  <si>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</si>
  <si>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</si>
  <si>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</si>
  <si>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</si>
  <si>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</si>
  <si>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</si>
  <si>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</si>
  <si>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</si>
  <si>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</si>
  <si>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</si>
  <si>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</si>
  <si>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</si>
  <si>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</si>
  <si>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</si>
  <si>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</si>
  <si>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</si>
  <si>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</si>
  <si>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</si>
  <si>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</si>
  <si>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</si>
  <si>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</si>
  <si>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</si>
  <si>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</si>
  <si>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</si>
  <si>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</si>
  <si>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</si>
  <si>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</si>
  <si>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</si>
  <si>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</si>
  <si>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</si>
  <si>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</si>
  <si>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</si>
  <si>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</si>
  <si>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</si>
  <si>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</si>
  <si>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</si>
  <si>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</si>
  <si>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</si>
  <si>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</si>
  <si>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</si>
  <si>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</si>
  <si>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</si>
  <si>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</si>
  <si>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</si>
  <si>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</si>
  <si>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</si>
  <si>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</si>
  <si>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</si>
  <si>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</si>
  <si>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</si>
  <si>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</si>
  <si>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</si>
  <si>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</si>
  <si>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</si>
  <si>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</si>
  <si>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</si>
  <si>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</si>
  <si>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</si>
  <si>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</si>
  <si>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</si>
  <si>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</si>
  <si>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</si>
  <si>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</si>
  <si>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</si>
  <si>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</si>
  <si>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</si>
  <si>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</si>
  <si>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</si>
  <si>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</si>
  <si>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</si>
  <si>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</si>
  <si>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</si>
  <si>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</si>
  <si>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</si>
  <si>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</si>
  <si>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</si>
  <si>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</si>
  <si>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</si>
  <si>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</si>
  <si>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</si>
  <si>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</si>
  <si>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</si>
  <si>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</si>
  <si>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</si>
  <si>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</si>
  <si>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</si>
  <si>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</si>
  <si>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</si>
  <si>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</si>
  <si>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</si>
  <si>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</si>
  <si>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</si>
  <si>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</si>
  <si>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</si>
  <si>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</si>
  <si>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</si>
  <si>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</si>
  <si>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</si>
  <si>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</si>
  <si>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</si>
  <si>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</si>
  <si>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</si>
  <si>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</si>
  <si>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</si>
  <si>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</si>
  <si>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</si>
  <si>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</si>
  <si>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</si>
  <si>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</si>
  <si>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</si>
  <si>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</si>
  <si>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</si>
  <si>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</si>
  <si>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</si>
  <si>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</si>
  <si>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</si>
  <si>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</si>
  <si>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</si>
  <si>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</si>
  <si>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</si>
  <si>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</si>
  <si>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</si>
  <si>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</si>
  <si>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</si>
  <si>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</si>
  <si>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</si>
  <si>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</si>
  <si>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</si>
  <si>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</si>
  <si>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</si>
  <si>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</si>
  <si>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</si>
  <si>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</si>
  <si>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</si>
  <si>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</si>
  <si>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</si>
  <si>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</si>
  <si>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</si>
  <si>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</si>
  <si>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</si>
  <si>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</si>
  <si>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</si>
  <si>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</si>
  <si>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</si>
  <si>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</si>
  <si>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</si>
  <si>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</si>
  <si>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</si>
  <si>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</si>
  <si>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</si>
  <si>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</si>
  <si>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</si>
  <si>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</si>
  <si>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</si>
  <si>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</si>
  <si>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</si>
  <si>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</si>
  <si>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</si>
  <si>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</si>
  <si>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</si>
  <si>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</si>
  <si>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</si>
  <si>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</si>
  <si>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</si>
  <si>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</si>
  <si>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</si>
  <si>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</si>
  <si>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</si>
  <si>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</si>
  <si>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</si>
  <si>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</si>
  <si>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</si>
  <si>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</si>
  <si>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</si>
  <si>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</si>
  <si>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</si>
  <si>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</si>
  <si>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</si>
  <si>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</si>
  <si>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</si>
  <si>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</si>
  <si>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</si>
  <si>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</si>
  <si>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</si>
  <si>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</si>
  <si>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</si>
  <si>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</si>
  <si>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</si>
  <si>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</si>
  <si>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</si>
  <si>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</si>
  <si>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</si>
  <si>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</si>
  <si>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</si>
  <si>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</si>
  <si>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</si>
  <si>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</si>
  <si>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</si>
  <si>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</si>
  <si>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</si>
  <si>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</si>
  <si>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</si>
  <si>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</si>
  <si>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</si>
  <si>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</si>
  <si>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</si>
  <si>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</si>
  <si>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</si>
  <si>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</si>
  <si>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</si>
  <si>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</si>
  <si>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</si>
  <si>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</si>
  <si>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</si>
  <si>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</si>
  <si>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</si>
  <si>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</si>
  <si>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</si>
  <si>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</si>
  <si>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</si>
  <si>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</si>
  <si>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</si>
  <si>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</si>
  <si>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</si>
  <si>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</si>
  <si>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</si>
  <si>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</si>
  <si>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</si>
  <si>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</si>
  <si>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</si>
  <si>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</si>
  <si>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</si>
  <si>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</si>
  <si>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</si>
  <si>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</si>
  <si>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</si>
  <si>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</si>
  <si>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</si>
  <si>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</si>
  <si>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</si>
  <si>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</si>
  <si>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</si>
  <si>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</si>
  <si>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</si>
  <si>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</si>
  <si>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</si>
  <si>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</si>
  <si>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</si>
  <si>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</si>
  <si>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</si>
  <si>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</si>
  <si>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</si>
  <si>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</si>
  <si>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</si>
  <si>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</si>
  <si>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</si>
  <si>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</si>
  <si>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</si>
  <si>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</si>
  <si>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</si>
  <si>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</si>
  <si>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</si>
  <si>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</si>
  <si>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</si>
  <si>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</si>
  <si>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</si>
  <si>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</si>
  <si>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</si>
  <si>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</si>
  <si>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</si>
  <si>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</si>
  <si>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</si>
  <si>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</si>
  <si>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</si>
  <si>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</si>
  <si>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</si>
  <si>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</si>
  <si>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</si>
  <si>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</si>
  <si>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</si>
  <si>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</si>
  <si>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</si>
  <si>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</si>
  <si>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</si>
  <si>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</si>
  <si>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</si>
  <si>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</si>
  <si>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</si>
  <si>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</si>
  <si>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</si>
  <si>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</si>
  <si>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</si>
  <si>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</si>
  <si>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</si>
  <si>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</si>
  <si>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</si>
  <si>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</si>
  <si>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</si>
  <si>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</si>
  <si>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</si>
  <si>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</si>
  <si>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</si>
  <si>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</si>
  <si>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</si>
  <si>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</si>
  <si>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</si>
  <si>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</si>
  <si>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</si>
  <si>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</si>
  <si>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</si>
  <si>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</si>
  <si>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</si>
  <si>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</si>
  <si>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</si>
  <si>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</si>
  <si>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</si>
  <si>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</si>
  <si>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</si>
  <si>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</si>
  <si>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</si>
  <si>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</si>
  <si>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</si>
  <si>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</si>
  <si>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</si>
  <si>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</si>
  <si>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</si>
  <si>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</si>
  <si>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</si>
  <si>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</si>
  <si>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</si>
  <si>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</si>
  <si>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</si>
  <si>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</si>
  <si>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</si>
  <si>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</si>
  <si>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</si>
  <si>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</si>
  <si>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</si>
  <si>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</si>
  <si>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</si>
  <si>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</si>
  <si>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</si>
  <si>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</si>
  <si>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</si>
  <si>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</si>
  <si>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</si>
  <si>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</si>
  <si>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</si>
  <si>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</si>
  <si>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</si>
  <si>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</si>
  <si>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</si>
  <si>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</si>
  <si>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</si>
  <si>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</si>
  <si>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</si>
  <si>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</si>
  <si>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</si>
  <si>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</si>
  <si>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</si>
  <si>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</si>
  <si>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</si>
  <si>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</si>
  <si>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</si>
  <si>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</si>
  <si>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</si>
  <si>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</si>
  <si>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</si>
  <si>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</si>
  <si>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</si>
  <si>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</si>
  <si>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</si>
  <si>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</si>
  <si>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</si>
  <si>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</si>
  <si>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</si>
  <si>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</si>
  <si>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</si>
  <si>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</si>
  <si>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</si>
  <si>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</si>
  <si>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</si>
  <si>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</si>
  <si>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</si>
  <si>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</si>
  <si>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</si>
  <si>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</si>
  <si>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</si>
  <si>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</si>
  <si>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</si>
  <si>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</si>
  <si>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</si>
  <si>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</si>
  <si>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</si>
  <si>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</si>
  <si>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</si>
  <si>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</si>
  <si>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</si>
  <si>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</si>
  <si>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</si>
  <si>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</si>
  <si>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</si>
  <si>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</si>
  <si>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</si>
  <si>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</si>
  <si>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</si>
  <si>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</si>
  <si>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</si>
  <si>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</si>
  <si>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</si>
  <si>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</si>
  <si>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</si>
  <si>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</si>
  <si>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</si>
  <si>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</si>
  <si>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</si>
  <si>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</si>
  <si>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</si>
  <si>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</si>
  <si>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</si>
  <si>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</si>
  <si>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</si>
  <si>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</si>
  <si>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</si>
  <si>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</si>
  <si>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</si>
  <si>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</si>
  <si>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</si>
  <si>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</si>
  <si>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</si>
  <si>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</si>
  <si>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</si>
  <si>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</si>
  <si>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</si>
  <si>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</si>
  <si>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</si>
  <si>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</si>
  <si>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</si>
  <si>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</si>
  <si>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</si>
  <si>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</si>
  <si>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</si>
  <si>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</si>
  <si>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</si>
  <si>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</si>
  <si>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</si>
  <si>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</si>
  <si>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</si>
  <si>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</si>
  <si>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</si>
  <si>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</si>
  <si>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</si>
  <si>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</si>
  <si>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</si>
  <si>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</si>
  <si>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</si>
  <si>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</si>
  <si>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</si>
  <si>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</si>
  <si>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</si>
  <si>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</si>
  <si>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</si>
  <si>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</si>
  <si>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</si>
  <si>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</si>
  <si>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</si>
  <si>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</si>
  <si>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</si>
  <si>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</si>
  <si>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</si>
  <si>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</si>
  <si>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</si>
  <si>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</si>
  <si>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</si>
  <si>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</si>
  <si>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</si>
  <si>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</si>
  <si>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</si>
  <si>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</si>
  <si>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</si>
  <si>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</si>
  <si>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</si>
  <si>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</si>
  <si>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</si>
  <si>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</si>
  <si>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</si>
  <si>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</si>
  <si>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</si>
  <si>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</si>
  <si>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</si>
  <si>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</si>
  <si>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</si>
  <si>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</si>
  <si>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</si>
  <si>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</si>
  <si>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</si>
  <si>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</si>
  <si>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</si>
  <si>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</si>
  <si>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</si>
  <si>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</si>
  <si>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</si>
  <si>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</si>
  <si>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</si>
  <si>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</si>
  <si>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</si>
  <si>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</si>
  <si>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</si>
  <si>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</si>
  <si>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</si>
  <si>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</si>
  <si>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</si>
  <si>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</si>
  <si>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</si>
  <si>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</si>
  <si>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</si>
  <si>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</si>
  <si>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</si>
  <si>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</si>
  <si>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</si>
  <si>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</si>
  <si>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</si>
  <si>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</si>
  <si>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</si>
  <si>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</si>
  <si>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</si>
  <si>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</si>
  <si>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</si>
  <si>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</si>
  <si>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</si>
  <si>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</si>
  <si>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</si>
  <si>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</si>
  <si>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</si>
  <si>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</si>
  <si>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</si>
  <si>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</si>
  <si>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</si>
  <si>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</si>
  <si>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</si>
  <si>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</si>
  <si>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</si>
  <si>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</si>
  <si>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</si>
  <si>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</si>
  <si>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</si>
  <si>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</si>
  <si>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</si>
  <si>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</si>
  <si>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</si>
  <si>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</si>
  <si>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</si>
  <si>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</si>
  <si>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</si>
  <si>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</si>
  <si>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</si>
  <si>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</si>
  <si>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</si>
  <si>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</si>
  <si>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</si>
  <si>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</si>
  <si>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</si>
  <si>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</si>
  <si>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</si>
  <si>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</si>
  <si>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</si>
  <si>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</si>
  <si>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</si>
  <si>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</si>
  <si>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</si>
  <si>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</si>
  <si>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</si>
  <si>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</si>
  <si>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</si>
  <si>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</si>
  <si>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</si>
  <si>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</si>
  <si>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</si>
  <si>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</si>
  <si>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</si>
  <si>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</si>
  <si>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</si>
  <si>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</si>
  <si>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</si>
  <si>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</si>
  <si>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</si>
  <si>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</si>
  <si>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</si>
  <si>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</si>
  <si>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</si>
  <si>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</si>
  <si>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</si>
  <si>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</si>
  <si>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</si>
  <si>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</si>
  <si>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</si>
  <si>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</si>
  <si>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</si>
  <si>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</si>
  <si>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</si>
  <si>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</si>
  <si>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</si>
  <si>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t xml:space="preserve">Суммарный выпуск 2022г
(человек)
</t>
  </si>
  <si>
    <t xml:space="preserve">Адресная работа с выпускниками, помощь в подготове резюме. Информарирование о вакансиях ЦЗ. г. Братска. Финансовая грамотность, психологическая помощь. Выявление студентов, которые могут попасть в группу риска. Проведение выборочных исследований трудоустройства выпускников.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</si>
</sst>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vertical="top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left" vertical="center" wrapText="1"/>
      <protection locked="0"/>
    </xf>
    <xf numFmtId="1" fontId="4" fillId="0" borderId="7" xfId="1" applyNumberFormat="1" applyFont="1" applyBorder="1" applyAlignment="1" applyProtection="1">
      <alignment horizontal="left" vertical="center" wrapText="1"/>
      <protection locked="0"/>
    </xf>
    <xf numFmtId="1" fontId="4" fillId="0" borderId="2" xfId="1" applyNumberFormat="1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abSelected="1" zoomScale="80" zoomScaleNormal="80" workbookViewId="0">
      <selection activeCell="F10" sqref="F10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16384" width="9.140625" style="2"/>
  </cols>
  <sheetData>
    <row r="1" spans="1:33" s="3" customFormat="1" ht="42.75" customHeight="1" x14ac:dyDescent="0.25">
      <c r="A1" s="22" t="s">
        <v>1318</v>
      </c>
      <c r="B1" s="22" t="s">
        <v>1332</v>
      </c>
      <c r="C1" s="22" t="s">
        <v>1321</v>
      </c>
      <c r="D1" s="22" t="s">
        <v>1319</v>
      </c>
      <c r="E1" s="22" t="s">
        <v>8</v>
      </c>
      <c r="F1" s="22" t="s">
        <v>1320</v>
      </c>
      <c r="G1" s="24" t="s">
        <v>1333</v>
      </c>
      <c r="H1" s="26" t="s">
        <v>1331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35"/>
      <c r="AG1" s="20" t="s">
        <v>1328</v>
      </c>
    </row>
    <row r="2" spans="1:33" s="3" customFormat="1" ht="51.75" customHeight="1" x14ac:dyDescent="0.25">
      <c r="A2" s="23"/>
      <c r="B2" s="23"/>
      <c r="C2" s="23"/>
      <c r="D2" s="23"/>
      <c r="E2" s="23"/>
      <c r="F2" s="23"/>
      <c r="G2" s="24"/>
      <c r="H2" s="31" t="s">
        <v>9</v>
      </c>
      <c r="I2" s="32"/>
      <c r="J2" s="32"/>
      <c r="K2" s="32"/>
      <c r="L2" s="32"/>
      <c r="M2" s="33"/>
      <c r="N2" s="28" t="s">
        <v>729</v>
      </c>
      <c r="O2" s="29"/>
      <c r="P2" s="30"/>
      <c r="Q2" s="28" t="s">
        <v>734</v>
      </c>
      <c r="R2" s="29"/>
      <c r="S2" s="29"/>
      <c r="T2" s="30"/>
      <c r="U2" s="31" t="s">
        <v>732</v>
      </c>
      <c r="V2" s="32"/>
      <c r="W2" s="32"/>
      <c r="X2" s="32"/>
      <c r="Y2" s="32"/>
      <c r="Z2" s="33"/>
      <c r="AA2" s="26" t="s">
        <v>1329</v>
      </c>
      <c r="AB2" s="27"/>
      <c r="AC2" s="27"/>
      <c r="AD2" s="27"/>
      <c r="AE2" s="27"/>
      <c r="AF2" s="27"/>
      <c r="AG2" s="21"/>
    </row>
    <row r="3" spans="1:33" s="4" customFormat="1" ht="256.5" customHeight="1" x14ac:dyDescent="0.25">
      <c r="A3" s="23"/>
      <c r="B3" s="23"/>
      <c r="C3" s="23"/>
      <c r="D3" s="34"/>
      <c r="E3" s="23"/>
      <c r="F3" s="23"/>
      <c r="G3" s="25"/>
      <c r="H3" s="8" t="s">
        <v>1322</v>
      </c>
      <c r="I3" s="15" t="s">
        <v>730</v>
      </c>
      <c r="J3" s="15" t="s">
        <v>736</v>
      </c>
      <c r="K3" s="8" t="s">
        <v>741</v>
      </c>
      <c r="L3" s="9" t="s">
        <v>1323</v>
      </c>
      <c r="M3" s="13" t="s">
        <v>691</v>
      </c>
      <c r="N3" s="11" t="s">
        <v>720</v>
      </c>
      <c r="O3" s="14" t="s">
        <v>725</v>
      </c>
      <c r="P3" s="13" t="s">
        <v>690</v>
      </c>
      <c r="Q3" s="13" t="s">
        <v>739</v>
      </c>
      <c r="R3" s="10" t="s">
        <v>731</v>
      </c>
      <c r="S3" s="10" t="s">
        <v>1324</v>
      </c>
      <c r="T3" s="10" t="s">
        <v>738</v>
      </c>
      <c r="U3" s="13" t="s">
        <v>726</v>
      </c>
      <c r="V3" s="13" t="s">
        <v>724</v>
      </c>
      <c r="W3" s="13" t="s">
        <v>1325</v>
      </c>
      <c r="X3" s="13" t="s">
        <v>1326</v>
      </c>
      <c r="Y3" s="13" t="s">
        <v>1327</v>
      </c>
      <c r="Z3" s="13" t="s">
        <v>1330</v>
      </c>
      <c r="AA3" s="12" t="s">
        <v>727</v>
      </c>
      <c r="AB3" s="12" t="s">
        <v>740</v>
      </c>
      <c r="AC3" s="12" t="s">
        <v>728</v>
      </c>
      <c r="AD3" s="12" t="s">
        <v>735</v>
      </c>
      <c r="AE3" s="12" t="s">
        <v>737</v>
      </c>
      <c r="AF3" s="12" t="s">
        <v>733</v>
      </c>
      <c r="AG3" s="21"/>
    </row>
    <row r="4" spans="1:33" s="4" customFormat="1" ht="14.25" customHeight="1" x14ac:dyDescent="0.25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692</v>
      </c>
      <c r="G4" s="5" t="s">
        <v>693</v>
      </c>
      <c r="H4" s="5" t="s">
        <v>694</v>
      </c>
      <c r="I4" s="5" t="s">
        <v>695</v>
      </c>
      <c r="J4" s="5" t="s">
        <v>696</v>
      </c>
      <c r="K4" s="5" t="s">
        <v>697</v>
      </c>
      <c r="L4" s="5" t="s">
        <v>698</v>
      </c>
      <c r="M4" s="5" t="s">
        <v>699</v>
      </c>
      <c r="N4" s="5" t="s">
        <v>700</v>
      </c>
      <c r="O4" s="5" t="s">
        <v>701</v>
      </c>
      <c r="P4" s="5" t="s">
        <v>702</v>
      </c>
      <c r="Q4" s="5" t="s">
        <v>703</v>
      </c>
      <c r="R4" s="5" t="s">
        <v>704</v>
      </c>
      <c r="S4" s="5" t="s">
        <v>705</v>
      </c>
      <c r="T4" s="5" t="s">
        <v>706</v>
      </c>
      <c r="U4" s="5" t="s">
        <v>707</v>
      </c>
      <c r="V4" s="5" t="s">
        <v>708</v>
      </c>
      <c r="W4" s="5" t="s">
        <v>709</v>
      </c>
      <c r="X4" s="5" t="s">
        <v>710</v>
      </c>
      <c r="Y4" s="5" t="s">
        <v>711</v>
      </c>
      <c r="Z4" s="5" t="s">
        <v>712</v>
      </c>
      <c r="AA4" s="5" t="s">
        <v>713</v>
      </c>
      <c r="AB4" s="5" t="s">
        <v>714</v>
      </c>
      <c r="AC4" s="5" t="s">
        <v>715</v>
      </c>
      <c r="AD4" s="5" t="s">
        <v>716</v>
      </c>
      <c r="AE4" s="5" t="s">
        <v>717</v>
      </c>
      <c r="AF4" s="5" t="s">
        <v>718</v>
      </c>
      <c r="AG4" s="5" t="s">
        <v>719</v>
      </c>
    </row>
    <row r="5" spans="1:33" s="4" customFormat="1" ht="37.5" customHeight="1" x14ac:dyDescent="0.25">
      <c r="A5" s="16" t="s">
        <v>685</v>
      </c>
      <c r="B5" s="16" t="s">
        <v>612</v>
      </c>
      <c r="C5" s="16" t="s">
        <v>497</v>
      </c>
      <c r="D5" s="16" t="str">
        <f>VLOOKUP(C5,'Коды программ'!$A$2:$B$578,2,FALSE)</f>
        <v>Операционная деятельность в логистике</v>
      </c>
      <c r="E5" s="17" t="s">
        <v>10</v>
      </c>
      <c r="F5" s="18" t="s">
        <v>721</v>
      </c>
      <c r="G5" s="6">
        <v>20</v>
      </c>
      <c r="H5" s="6">
        <v>8</v>
      </c>
      <c r="I5" s="6">
        <v>3</v>
      </c>
      <c r="J5" s="6">
        <v>0</v>
      </c>
      <c r="K5" s="6"/>
      <c r="L5" s="6"/>
      <c r="M5" s="6">
        <v>9</v>
      </c>
      <c r="N5" s="6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36" t="s">
        <v>1334</v>
      </c>
    </row>
    <row r="6" spans="1:33" s="4" customFormat="1" ht="35.25" customHeight="1" x14ac:dyDescent="0.25">
      <c r="A6" s="16" t="s">
        <v>685</v>
      </c>
      <c r="B6" s="16" t="s">
        <v>612</v>
      </c>
      <c r="C6" s="16" t="s">
        <v>497</v>
      </c>
      <c r="D6" s="16" t="str">
        <f>VLOOKUP(C6,'Коды программ'!$A$2:$B$578,2,FALSE)</f>
        <v>Операционная деятельность в логистике</v>
      </c>
      <c r="E6" s="17" t="s">
        <v>11</v>
      </c>
      <c r="F6" s="19" t="s">
        <v>722</v>
      </c>
      <c r="G6" s="6"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37"/>
    </row>
    <row r="7" spans="1:33" s="4" customFormat="1" ht="35.25" customHeight="1" x14ac:dyDescent="0.25">
      <c r="A7" s="16" t="s">
        <v>685</v>
      </c>
      <c r="B7" s="16" t="s">
        <v>612</v>
      </c>
      <c r="C7" s="16" t="s">
        <v>497</v>
      </c>
      <c r="D7" s="16" t="str">
        <f>VLOOKUP(C7,'Коды программ'!$A$2:$B$578,2,FALSE)</f>
        <v>Операционная деятельность в логистике</v>
      </c>
      <c r="E7" s="17" t="s">
        <v>12</v>
      </c>
      <c r="F7" s="19" t="s">
        <v>723</v>
      </c>
      <c r="G7" s="6"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37"/>
    </row>
    <row r="8" spans="1:33" s="4" customFormat="1" ht="33.75" customHeight="1" x14ac:dyDescent="0.25">
      <c r="A8" s="16" t="s">
        <v>685</v>
      </c>
      <c r="B8" s="16" t="s">
        <v>612</v>
      </c>
      <c r="C8" s="16" t="s">
        <v>497</v>
      </c>
      <c r="D8" s="16" t="str">
        <f>VLOOKUP(C8,'Коды программ'!$A$2:$B$578,2,FALSE)</f>
        <v>Операционная деятельность в логистике</v>
      </c>
      <c r="E8" s="17" t="s">
        <v>13</v>
      </c>
      <c r="F8" s="19" t="s">
        <v>15</v>
      </c>
      <c r="G8" s="6"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37"/>
    </row>
    <row r="9" spans="1:33" s="4" customFormat="1" ht="35.25" customHeight="1" x14ac:dyDescent="0.25">
      <c r="A9" s="16" t="s">
        <v>685</v>
      </c>
      <c r="B9" s="16" t="s">
        <v>612</v>
      </c>
      <c r="C9" s="16" t="s">
        <v>497</v>
      </c>
      <c r="D9" s="16" t="str">
        <f>VLOOKUP(C9,'Коды программ'!$A$2:$B$578,2,FALSE)</f>
        <v>Операционная деятельность в логистике</v>
      </c>
      <c r="E9" s="17" t="s">
        <v>14</v>
      </c>
      <c r="F9" s="19" t="s">
        <v>18</v>
      </c>
      <c r="G9" s="6"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37"/>
    </row>
    <row r="10" spans="1:33" s="4" customFormat="1" ht="35.25" customHeight="1" x14ac:dyDescent="0.25">
      <c r="A10" s="16" t="s">
        <v>685</v>
      </c>
      <c r="B10" s="16" t="s">
        <v>612</v>
      </c>
      <c r="C10" s="16" t="s">
        <v>58</v>
      </c>
      <c r="D10" s="16" t="str">
        <f>VLOOKUP(C10,'Коды программ'!$A$2:$B$578,2,FALSE)</f>
        <v>Монтаж, наладка и эксплуатация электрооборудования промышленных и гражданских зданий</v>
      </c>
      <c r="E10" s="17" t="s">
        <v>10</v>
      </c>
      <c r="F10" s="18" t="s">
        <v>721</v>
      </c>
      <c r="G10" s="6">
        <v>23</v>
      </c>
      <c r="H10" s="6">
        <v>5</v>
      </c>
      <c r="I10" s="6">
        <v>3</v>
      </c>
      <c r="J10" s="6">
        <v>0</v>
      </c>
      <c r="K10" s="6"/>
      <c r="L10" s="6"/>
      <c r="M10" s="6">
        <v>3</v>
      </c>
      <c r="N10" s="6">
        <v>15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7"/>
    </row>
    <row r="11" spans="1:33" s="4" customFormat="1" ht="35.25" customHeight="1" x14ac:dyDescent="0.25">
      <c r="A11" s="16" t="s">
        <v>685</v>
      </c>
      <c r="B11" s="16" t="s">
        <v>612</v>
      </c>
      <c r="C11" s="16" t="s">
        <v>58</v>
      </c>
      <c r="D11" s="16" t="str">
        <f>VLOOKUP(C11,'Коды программ'!$A$2:$B$578,2,FALSE)</f>
        <v>Монтаж, наладка и эксплуатация электрооборудования промышленных и гражданских зданий</v>
      </c>
      <c r="E11" s="17" t="s">
        <v>11</v>
      </c>
      <c r="F11" s="19" t="s">
        <v>722</v>
      </c>
      <c r="G11" s="6"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37"/>
    </row>
    <row r="12" spans="1:33" s="4" customFormat="1" ht="35.25" customHeight="1" x14ac:dyDescent="0.25">
      <c r="A12" s="16" t="s">
        <v>685</v>
      </c>
      <c r="B12" s="16" t="s">
        <v>612</v>
      </c>
      <c r="C12" s="16" t="s">
        <v>58</v>
      </c>
      <c r="D12" s="16" t="str">
        <f>VLOOKUP(C12,'Коды программ'!$A$2:$B$578,2,FALSE)</f>
        <v>Монтаж, наладка и эксплуатация электрооборудования промышленных и гражданских зданий</v>
      </c>
      <c r="E12" s="17" t="s">
        <v>12</v>
      </c>
      <c r="F12" s="19" t="s">
        <v>723</v>
      </c>
      <c r="G12" s="6"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37"/>
    </row>
    <row r="13" spans="1:33" s="4" customFormat="1" ht="35.25" customHeight="1" x14ac:dyDescent="0.25">
      <c r="A13" s="16" t="s">
        <v>685</v>
      </c>
      <c r="B13" s="16" t="s">
        <v>612</v>
      </c>
      <c r="C13" s="16" t="s">
        <v>58</v>
      </c>
      <c r="D13" s="16" t="str">
        <f>VLOOKUP(C13,'Коды программ'!$A$2:$B$578,2,FALSE)</f>
        <v>Монтаж, наладка и эксплуатация электрооборудования промышленных и гражданских зданий</v>
      </c>
      <c r="E13" s="17" t="s">
        <v>13</v>
      </c>
      <c r="F13" s="19" t="s">
        <v>15</v>
      </c>
      <c r="G13" s="6"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37"/>
    </row>
    <row r="14" spans="1:33" s="4" customFormat="1" ht="33" customHeight="1" x14ac:dyDescent="0.25">
      <c r="A14" s="16" t="s">
        <v>685</v>
      </c>
      <c r="B14" s="16" t="s">
        <v>612</v>
      </c>
      <c r="C14" s="16" t="s">
        <v>58</v>
      </c>
      <c r="D14" s="16" t="str">
        <f>VLOOKUP(C14,'Коды программ'!$A$2:$B$578,2,FALSE)</f>
        <v>Монтаж, наладка и эксплуатация электрооборудования промышленных и гражданских зданий</v>
      </c>
      <c r="E14" s="17" t="s">
        <v>14</v>
      </c>
      <c r="F14" s="19" t="s">
        <v>18</v>
      </c>
      <c r="G14" s="6"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7"/>
    </row>
    <row r="15" spans="1:33" s="4" customFormat="1" ht="35.25" customHeight="1" x14ac:dyDescent="0.25">
      <c r="A15" s="16" t="s">
        <v>685</v>
      </c>
      <c r="B15" s="16" t="s">
        <v>612</v>
      </c>
      <c r="C15" s="16" t="s">
        <v>351</v>
      </c>
      <c r="D15" s="16" t="str">
        <f>VLOOKUP(C15,'Коды программ'!$A$2:$B$578,2,FALSE)</f>
        <v>Техническое обслуживание и ремонт автомобильного транспорта</v>
      </c>
      <c r="E15" s="17" t="s">
        <v>10</v>
      </c>
      <c r="F15" s="18" t="s">
        <v>721</v>
      </c>
      <c r="G15" s="6">
        <v>16</v>
      </c>
      <c r="H15" s="6">
        <v>5</v>
      </c>
      <c r="I15" s="6">
        <v>4</v>
      </c>
      <c r="J15" s="6">
        <v>0</v>
      </c>
      <c r="K15" s="6"/>
      <c r="L15" s="6"/>
      <c r="M15" s="6">
        <v>4</v>
      </c>
      <c r="N15" s="6">
        <v>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7"/>
    </row>
    <row r="16" spans="1:33" s="4" customFormat="1" ht="35.25" customHeight="1" x14ac:dyDescent="0.25">
      <c r="A16" s="16" t="s">
        <v>685</v>
      </c>
      <c r="B16" s="16" t="s">
        <v>612</v>
      </c>
      <c r="C16" s="16" t="s">
        <v>351</v>
      </c>
      <c r="D16" s="16" t="str">
        <f>VLOOKUP(C16,'Коды программ'!$A$2:$B$578,2,FALSE)</f>
        <v>Техническое обслуживание и ремонт автомобильного транспорта</v>
      </c>
      <c r="E16" s="17" t="s">
        <v>11</v>
      </c>
      <c r="F16" s="19" t="s">
        <v>722</v>
      </c>
      <c r="G16" s="6"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37"/>
    </row>
    <row r="17" spans="1:33" s="4" customFormat="1" ht="35.25" customHeight="1" x14ac:dyDescent="0.25">
      <c r="A17" s="16" t="s">
        <v>685</v>
      </c>
      <c r="B17" s="16" t="s">
        <v>612</v>
      </c>
      <c r="C17" s="16" t="s">
        <v>351</v>
      </c>
      <c r="D17" s="16" t="str">
        <f>VLOOKUP(C17,'Коды программ'!$A$2:$B$578,2,FALSE)</f>
        <v>Техническое обслуживание и ремонт автомобильного транспорта</v>
      </c>
      <c r="E17" s="17" t="s">
        <v>12</v>
      </c>
      <c r="F17" s="19" t="s">
        <v>723</v>
      </c>
      <c r="G17" s="6"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37"/>
    </row>
    <row r="18" spans="1:33" s="4" customFormat="1" ht="36.75" customHeight="1" x14ac:dyDescent="0.25">
      <c r="A18" s="16" t="s">
        <v>685</v>
      </c>
      <c r="B18" s="16" t="s">
        <v>612</v>
      </c>
      <c r="C18" s="16" t="s">
        <v>351</v>
      </c>
      <c r="D18" s="16" t="str">
        <f>VLOOKUP(C18,'Коды программ'!$A$2:$B$578,2,FALSE)</f>
        <v>Техническое обслуживание и ремонт автомобильного транспорта</v>
      </c>
      <c r="E18" s="17" t="s">
        <v>13</v>
      </c>
      <c r="F18" s="19" t="s">
        <v>15</v>
      </c>
      <c r="G18" s="6"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37"/>
    </row>
    <row r="19" spans="1:33" s="4" customFormat="1" ht="35.25" customHeight="1" x14ac:dyDescent="0.25">
      <c r="A19" s="16" t="s">
        <v>685</v>
      </c>
      <c r="B19" s="16" t="s">
        <v>612</v>
      </c>
      <c r="C19" s="16" t="s">
        <v>351</v>
      </c>
      <c r="D19" s="16" t="str">
        <f>VLOOKUP(C19,'Коды программ'!$A$2:$B$578,2,FALSE)</f>
        <v>Техническое обслуживание и ремонт автомобильного транспорта</v>
      </c>
      <c r="E19" s="17" t="s">
        <v>14</v>
      </c>
      <c r="F19" s="19" t="s">
        <v>18</v>
      </c>
      <c r="G19" s="6"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37"/>
    </row>
    <row r="20" spans="1:33" s="4" customFormat="1" ht="35.25" customHeight="1" x14ac:dyDescent="0.25">
      <c r="A20" s="16" t="s">
        <v>685</v>
      </c>
      <c r="B20" s="16" t="s">
        <v>612</v>
      </c>
      <c r="C20" s="16" t="s">
        <v>349</v>
      </c>
      <c r="D20" s="16" t="str">
        <f>VLOOKUP(C20,'Коды программ'!$A$2:$B$578,2,FALSE)</f>
        <v>Организация перевозок и управление на транспорте (по видам)</v>
      </c>
      <c r="E20" s="17" t="s">
        <v>10</v>
      </c>
      <c r="F20" s="18" t="s">
        <v>721</v>
      </c>
      <c r="G20" s="6">
        <v>28</v>
      </c>
      <c r="H20" s="6">
        <v>23</v>
      </c>
      <c r="I20" s="6">
        <v>6</v>
      </c>
      <c r="J20" s="6">
        <v>11</v>
      </c>
      <c r="K20" s="6"/>
      <c r="L20" s="6"/>
      <c r="M20" s="6">
        <v>3</v>
      </c>
      <c r="N20" s="6">
        <v>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37"/>
    </row>
    <row r="21" spans="1:33" s="4" customFormat="1" ht="35.25" customHeight="1" x14ac:dyDescent="0.25">
      <c r="A21" s="16" t="s">
        <v>685</v>
      </c>
      <c r="B21" s="16" t="s">
        <v>612</v>
      </c>
      <c r="C21" s="16" t="s">
        <v>349</v>
      </c>
      <c r="D21" s="16" t="str">
        <f>VLOOKUP(C21,'Коды программ'!$A$2:$B$578,2,FALSE)</f>
        <v>Организация перевозок и управление на транспорте (по видам)</v>
      </c>
      <c r="E21" s="17" t="s">
        <v>11</v>
      </c>
      <c r="F21" s="19" t="s">
        <v>722</v>
      </c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7"/>
    </row>
    <row r="22" spans="1:33" s="4" customFormat="1" ht="35.25" customHeight="1" x14ac:dyDescent="0.25">
      <c r="A22" s="16" t="s">
        <v>685</v>
      </c>
      <c r="B22" s="16" t="s">
        <v>612</v>
      </c>
      <c r="C22" s="16" t="s">
        <v>349</v>
      </c>
      <c r="D22" s="16" t="str">
        <f>VLOOKUP(C22,'Коды программ'!$A$2:$B$578,2,FALSE)</f>
        <v>Организация перевозок и управление на транспорте (по видам)</v>
      </c>
      <c r="E22" s="17" t="s">
        <v>12</v>
      </c>
      <c r="F22" s="19" t="s">
        <v>723</v>
      </c>
      <c r="G22" s="6"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37"/>
    </row>
    <row r="23" spans="1:33" s="4" customFormat="1" ht="33.75" customHeight="1" x14ac:dyDescent="0.25">
      <c r="A23" s="16" t="s">
        <v>685</v>
      </c>
      <c r="B23" s="16" t="s">
        <v>612</v>
      </c>
      <c r="C23" s="16" t="s">
        <v>349</v>
      </c>
      <c r="D23" s="16" t="str">
        <f>VLOOKUP(C23,'Коды программ'!$A$2:$B$578,2,FALSE)</f>
        <v>Организация перевозок и управление на транспорте (по видам)</v>
      </c>
      <c r="E23" s="17" t="s">
        <v>13</v>
      </c>
      <c r="F23" s="19" t="s">
        <v>15</v>
      </c>
      <c r="G23" s="6"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37"/>
    </row>
    <row r="24" spans="1:33" s="4" customFormat="1" ht="32.25" customHeight="1" x14ac:dyDescent="0.25">
      <c r="A24" s="16" t="s">
        <v>685</v>
      </c>
      <c r="B24" s="16" t="s">
        <v>612</v>
      </c>
      <c r="C24" s="16" t="s">
        <v>297</v>
      </c>
      <c r="D24" s="16" t="str">
        <f>VLOOKUP(C24,'Коды программ'!$A$2:$B$578,2,FALSE)</f>
        <v>Разработка и эксплуатация нефтяных и газовых месторождений</v>
      </c>
      <c r="E24" s="17" t="s">
        <v>14</v>
      </c>
      <c r="F24" s="19" t="s">
        <v>18</v>
      </c>
      <c r="G24" s="6"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37"/>
    </row>
    <row r="25" spans="1:33" s="4" customFormat="1" ht="35.25" customHeight="1" x14ac:dyDescent="0.25">
      <c r="A25" s="16" t="s">
        <v>685</v>
      </c>
      <c r="B25" s="16" t="s">
        <v>612</v>
      </c>
      <c r="C25" s="16" t="s">
        <v>156</v>
      </c>
      <c r="D25" s="16" t="str">
        <f>VLOOKUP(C25,'Коды программ'!$A$2:$B$578,2,FALSE)</f>
        <v>Сварщик (ручной и частично механизированной сварки (наплавки)</v>
      </c>
      <c r="E25" s="17" t="s">
        <v>10</v>
      </c>
      <c r="F25" s="18" t="s">
        <v>721</v>
      </c>
      <c r="G25" s="6">
        <v>19</v>
      </c>
      <c r="H25" s="6">
        <v>6</v>
      </c>
      <c r="I25" s="6">
        <v>4</v>
      </c>
      <c r="J25" s="6">
        <v>0</v>
      </c>
      <c r="K25" s="6"/>
      <c r="L25" s="6"/>
      <c r="M25" s="6">
        <v>6</v>
      </c>
      <c r="N25" s="6">
        <v>7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37"/>
    </row>
    <row r="26" spans="1:33" s="4" customFormat="1" ht="35.25" customHeight="1" x14ac:dyDescent="0.25">
      <c r="A26" s="16" t="s">
        <v>685</v>
      </c>
      <c r="B26" s="16" t="s">
        <v>612</v>
      </c>
      <c r="C26" s="16" t="s">
        <v>156</v>
      </c>
      <c r="D26" s="16" t="str">
        <f>VLOOKUP(C26,'Коды программ'!$A$2:$B$578,2,FALSE)</f>
        <v>Сварщик (ручной и частично механизированной сварки (наплавки)</v>
      </c>
      <c r="E26" s="17" t="s">
        <v>11</v>
      </c>
      <c r="F26" s="19" t="s">
        <v>722</v>
      </c>
      <c r="G26" s="6"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37"/>
    </row>
    <row r="27" spans="1:33" s="4" customFormat="1" ht="35.25" customHeight="1" x14ac:dyDescent="0.25">
      <c r="A27" s="16" t="s">
        <v>685</v>
      </c>
      <c r="B27" s="16" t="s">
        <v>612</v>
      </c>
      <c r="C27" s="16" t="s">
        <v>156</v>
      </c>
      <c r="D27" s="16" t="str">
        <f>VLOOKUP(C27,'Коды программ'!$A$2:$B$578,2,FALSE)</f>
        <v>Сварщик (ручной и частично механизированной сварки (наплавки)</v>
      </c>
      <c r="E27" s="17" t="s">
        <v>12</v>
      </c>
      <c r="F27" s="19" t="s">
        <v>723</v>
      </c>
      <c r="G27" s="6"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37"/>
    </row>
    <row r="28" spans="1:33" s="4" customFormat="1" ht="36.75" customHeight="1" x14ac:dyDescent="0.25">
      <c r="A28" s="16" t="s">
        <v>685</v>
      </c>
      <c r="B28" s="16" t="s">
        <v>612</v>
      </c>
      <c r="C28" s="16" t="s">
        <v>156</v>
      </c>
      <c r="D28" s="16" t="str">
        <f>VLOOKUP(C28,'Коды программ'!$A$2:$B$578,2,FALSE)</f>
        <v>Сварщик (ручной и частично механизированной сварки (наплавки)</v>
      </c>
      <c r="E28" s="17" t="s">
        <v>13</v>
      </c>
      <c r="F28" s="19" t="s">
        <v>15</v>
      </c>
      <c r="G28" s="6"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37"/>
    </row>
    <row r="29" spans="1:33" s="4" customFormat="1" ht="36.75" customHeight="1" x14ac:dyDescent="0.25">
      <c r="A29" s="16" t="s">
        <v>685</v>
      </c>
      <c r="B29" s="16" t="s">
        <v>612</v>
      </c>
      <c r="C29" s="16" t="s">
        <v>156</v>
      </c>
      <c r="D29" s="16" t="str">
        <f>VLOOKUP(C29,'Коды программ'!$A$2:$B$578,2,FALSE)</f>
        <v>Сварщик (ручной и частично механизированной сварки (наплавки)</v>
      </c>
      <c r="E29" s="17" t="s">
        <v>14</v>
      </c>
      <c r="F29" s="19" t="s">
        <v>18</v>
      </c>
      <c r="G29" s="6"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37"/>
    </row>
    <row r="30" spans="1:33" s="4" customFormat="1" ht="35.25" customHeight="1" x14ac:dyDescent="0.25">
      <c r="A30" s="16" t="s">
        <v>685</v>
      </c>
      <c r="B30" s="16" t="s">
        <v>612</v>
      </c>
      <c r="C30" s="16" t="s">
        <v>337</v>
      </c>
      <c r="D30" s="16" t="str">
        <f>VLOOKUP(C30,'Коды программ'!$A$2:$B$578,2,FALSE)</f>
        <v>Машинист дорожных и строительных машин</v>
      </c>
      <c r="E30" s="17" t="s">
        <v>10</v>
      </c>
      <c r="F30" s="18" t="s">
        <v>721</v>
      </c>
      <c r="G30" s="6">
        <v>28</v>
      </c>
      <c r="H30" s="6">
        <v>8</v>
      </c>
      <c r="I30" s="6">
        <v>5</v>
      </c>
      <c r="J30" s="6">
        <v>0</v>
      </c>
      <c r="K30" s="6"/>
      <c r="L30" s="6"/>
      <c r="M30" s="6">
        <v>0</v>
      </c>
      <c r="N30" s="6">
        <v>20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37"/>
    </row>
    <row r="31" spans="1:33" s="4" customFormat="1" ht="35.25" customHeight="1" x14ac:dyDescent="0.25">
      <c r="A31" s="16" t="s">
        <v>685</v>
      </c>
      <c r="B31" s="16" t="s">
        <v>612</v>
      </c>
      <c r="C31" s="16" t="s">
        <v>337</v>
      </c>
      <c r="D31" s="16" t="str">
        <f>VLOOKUP(C31,'Коды программ'!$A$2:$B$578,2,FALSE)</f>
        <v>Машинист дорожных и строительных машин</v>
      </c>
      <c r="E31" s="17" t="s">
        <v>11</v>
      </c>
      <c r="F31" s="19" t="s">
        <v>722</v>
      </c>
      <c r="G31" s="6"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37"/>
    </row>
    <row r="32" spans="1:33" s="4" customFormat="1" ht="35.25" customHeight="1" x14ac:dyDescent="0.25">
      <c r="A32" s="16" t="s">
        <v>685</v>
      </c>
      <c r="B32" s="16" t="s">
        <v>612</v>
      </c>
      <c r="C32" s="16" t="s">
        <v>337</v>
      </c>
      <c r="D32" s="16" t="str">
        <f>VLOOKUP(C32,'Коды программ'!$A$2:$B$578,2,FALSE)</f>
        <v>Машинист дорожных и строительных машин</v>
      </c>
      <c r="E32" s="17" t="s">
        <v>12</v>
      </c>
      <c r="F32" s="19" t="s">
        <v>723</v>
      </c>
      <c r="G32" s="6"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37"/>
    </row>
    <row r="33" spans="1:33" s="4" customFormat="1" ht="36.75" customHeight="1" x14ac:dyDescent="0.25">
      <c r="A33" s="16" t="s">
        <v>685</v>
      </c>
      <c r="B33" s="16" t="s">
        <v>612</v>
      </c>
      <c r="C33" s="16" t="s">
        <v>337</v>
      </c>
      <c r="D33" s="16" t="str">
        <f>VLOOKUP(C33,'Коды программ'!$A$2:$B$578,2,FALSE)</f>
        <v>Машинист дорожных и строительных машин</v>
      </c>
      <c r="E33" s="17" t="s">
        <v>13</v>
      </c>
      <c r="F33" s="19" t="s">
        <v>15</v>
      </c>
      <c r="G33" s="6"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37"/>
    </row>
    <row r="34" spans="1:33" s="4" customFormat="1" ht="36.75" customHeight="1" x14ac:dyDescent="0.25">
      <c r="A34" s="16" t="s">
        <v>685</v>
      </c>
      <c r="B34" s="16" t="s">
        <v>612</v>
      </c>
      <c r="C34" s="16" t="s">
        <v>337</v>
      </c>
      <c r="D34" s="16" t="str">
        <f>VLOOKUP(C34,'Коды программ'!$A$2:$B$578,2,FALSE)</f>
        <v>Машинист дорожных и строительных машин</v>
      </c>
      <c r="E34" s="17" t="s">
        <v>14</v>
      </c>
      <c r="F34" s="19" t="s">
        <v>18</v>
      </c>
      <c r="G34" s="6"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38"/>
    </row>
  </sheetData>
  <mergeCells count="15">
    <mergeCell ref="H2:M2"/>
    <mergeCell ref="D1:D3"/>
    <mergeCell ref="H1:AF1"/>
    <mergeCell ref="Q2:T2"/>
    <mergeCell ref="AG5:AG34"/>
    <mergeCell ref="AG1:AG3"/>
    <mergeCell ref="A1:A3"/>
    <mergeCell ref="B1:B3"/>
    <mergeCell ref="F1:F3"/>
    <mergeCell ref="E1:E3"/>
    <mergeCell ref="G1:G3"/>
    <mergeCell ref="C1:C3"/>
    <mergeCell ref="AA2:AF2"/>
    <mergeCell ref="N2:P2"/>
    <mergeCell ref="U2:Z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12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C5:C9 C10:C14 C15:C19 C20:C24 C30:C34 C25:C29</xm:sqref>
        </x14:dataValidation>
        <x14:dataValidation type="list" allowBlank="1" showInputMessage="1" showErrorMessage="1">
          <x14:formula1>
            <xm:f>'Коды программ'!$G$2:$G$86</xm:f>
          </x14:formula1>
          <xm:sqref>B5:B9 B10:B14 B15:B19 B20:B24 B30:B34 B25:B29</xm:sqref>
        </x14:dataValidation>
        <x14:dataValidation type="list" allowBlank="1" showInputMessage="1" showErrorMessage="1">
          <x14:formula1>
            <xm:f>'Коды программ'!$K$2:$K$9</xm:f>
          </x14:formula1>
          <xm:sqref>A5:A9 A10:A14 A15:A19 A20:A24 A30:A34 A25:A29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7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7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7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7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7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7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7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7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7" t="s">
        <v>608</v>
      </c>
    </row>
    <row r="15" spans="1:11" x14ac:dyDescent="0.25">
      <c r="A15" s="1" t="s">
        <v>32</v>
      </c>
      <c r="B15" t="s">
        <v>755</v>
      </c>
      <c r="G15" s="7" t="s">
        <v>609</v>
      </c>
    </row>
    <row r="16" spans="1:11" x14ac:dyDescent="0.25">
      <c r="A16" s="1" t="s">
        <v>33</v>
      </c>
      <c r="B16" t="s">
        <v>756</v>
      </c>
      <c r="G16" s="7" t="s">
        <v>610</v>
      </c>
    </row>
    <row r="17" spans="1:7" x14ac:dyDescent="0.25">
      <c r="A17" s="1" t="s">
        <v>34</v>
      </c>
      <c r="B17" t="s">
        <v>757</v>
      </c>
      <c r="G17" s="7" t="s">
        <v>611</v>
      </c>
    </row>
    <row r="18" spans="1:7" x14ac:dyDescent="0.25">
      <c r="A18" s="1" t="s">
        <v>35</v>
      </c>
      <c r="B18" t="s">
        <v>758</v>
      </c>
      <c r="G18" s="7" t="s">
        <v>612</v>
      </c>
    </row>
    <row r="19" spans="1:7" x14ac:dyDescent="0.25">
      <c r="A19" s="1" t="s">
        <v>36</v>
      </c>
      <c r="B19" t="s">
        <v>759</v>
      </c>
      <c r="G19" s="7" t="s">
        <v>613</v>
      </c>
    </row>
    <row r="20" spans="1:7" x14ac:dyDescent="0.25">
      <c r="A20" s="1" t="s">
        <v>37</v>
      </c>
      <c r="B20" t="s">
        <v>760</v>
      </c>
      <c r="G20" s="7" t="s">
        <v>614</v>
      </c>
    </row>
    <row r="21" spans="1:7" x14ac:dyDescent="0.25">
      <c r="A21" s="1" t="s">
        <v>38</v>
      </c>
      <c r="B21" t="s">
        <v>761</v>
      </c>
      <c r="G21" s="7" t="s">
        <v>615</v>
      </c>
    </row>
    <row r="22" spans="1:7" x14ac:dyDescent="0.25">
      <c r="A22" s="1" t="s">
        <v>39</v>
      </c>
      <c r="B22" t="s">
        <v>762</v>
      </c>
      <c r="G22" s="7" t="s">
        <v>616</v>
      </c>
    </row>
    <row r="23" spans="1:7" x14ac:dyDescent="0.25">
      <c r="A23" s="1" t="s">
        <v>40</v>
      </c>
      <c r="B23" t="s">
        <v>763</v>
      </c>
      <c r="G23" s="7" t="s">
        <v>617</v>
      </c>
    </row>
    <row r="24" spans="1:7" x14ac:dyDescent="0.25">
      <c r="A24" s="1" t="s">
        <v>41</v>
      </c>
      <c r="B24" t="s">
        <v>764</v>
      </c>
      <c r="G24" s="7" t="s">
        <v>618</v>
      </c>
    </row>
    <row r="25" spans="1:7" x14ac:dyDescent="0.25">
      <c r="A25" s="1" t="s">
        <v>42</v>
      </c>
      <c r="B25" t="s">
        <v>765</v>
      </c>
      <c r="G25" s="7" t="s">
        <v>619</v>
      </c>
    </row>
    <row r="26" spans="1:7" x14ac:dyDescent="0.25">
      <c r="A26" s="1" t="s">
        <v>43</v>
      </c>
      <c r="B26" t="s">
        <v>766</v>
      </c>
      <c r="G26" s="7" t="s">
        <v>620</v>
      </c>
    </row>
    <row r="27" spans="1:7" x14ac:dyDescent="0.25">
      <c r="A27" s="1" t="s">
        <v>44</v>
      </c>
      <c r="B27" t="s">
        <v>767</v>
      </c>
      <c r="G27" s="7" t="s">
        <v>621</v>
      </c>
    </row>
    <row r="28" spans="1:7" x14ac:dyDescent="0.25">
      <c r="A28" s="1" t="s">
        <v>45</v>
      </c>
      <c r="B28" t="s">
        <v>768</v>
      </c>
      <c r="G28" s="7" t="s">
        <v>622</v>
      </c>
    </row>
    <row r="29" spans="1:7" x14ac:dyDescent="0.25">
      <c r="A29" s="1" t="s">
        <v>46</v>
      </c>
      <c r="B29" t="s">
        <v>769</v>
      </c>
      <c r="G29" s="7" t="s">
        <v>623</v>
      </c>
    </row>
    <row r="30" spans="1:7" x14ac:dyDescent="0.25">
      <c r="A30" s="1" t="s">
        <v>47</v>
      </c>
      <c r="B30" t="s">
        <v>770</v>
      </c>
      <c r="G30" s="7" t="s">
        <v>624</v>
      </c>
    </row>
    <row r="31" spans="1:7" x14ac:dyDescent="0.25">
      <c r="A31" s="1" t="s">
        <v>48</v>
      </c>
      <c r="B31" t="s">
        <v>771</v>
      </c>
      <c r="G31" s="7" t="s">
        <v>625</v>
      </c>
    </row>
    <row r="32" spans="1:7" x14ac:dyDescent="0.25">
      <c r="A32" s="1" t="s">
        <v>49</v>
      </c>
      <c r="B32" t="s">
        <v>772</v>
      </c>
      <c r="G32" s="7" t="s">
        <v>626</v>
      </c>
    </row>
    <row r="33" spans="1:7" x14ac:dyDescent="0.25">
      <c r="A33" s="1" t="s">
        <v>50</v>
      </c>
      <c r="B33" t="s">
        <v>773</v>
      </c>
      <c r="G33" s="7" t="s">
        <v>627</v>
      </c>
    </row>
    <row r="34" spans="1:7" x14ac:dyDescent="0.25">
      <c r="A34" s="1" t="s">
        <v>51</v>
      </c>
      <c r="B34" t="s">
        <v>774</v>
      </c>
      <c r="G34" s="7" t="s">
        <v>16</v>
      </c>
    </row>
    <row r="35" spans="1:7" x14ac:dyDescent="0.25">
      <c r="A35" s="1" t="s">
        <v>52</v>
      </c>
      <c r="B35" t="s">
        <v>775</v>
      </c>
      <c r="G35" s="7" t="s">
        <v>628</v>
      </c>
    </row>
    <row r="36" spans="1:7" x14ac:dyDescent="0.25">
      <c r="A36" s="1" t="s">
        <v>53</v>
      </c>
      <c r="B36" t="s">
        <v>776</v>
      </c>
      <c r="G36" s="7" t="s">
        <v>629</v>
      </c>
    </row>
    <row r="37" spans="1:7" x14ac:dyDescent="0.25">
      <c r="A37" s="1" t="s">
        <v>54</v>
      </c>
      <c r="B37" t="s">
        <v>777</v>
      </c>
      <c r="G37" s="7" t="s">
        <v>630</v>
      </c>
    </row>
    <row r="38" spans="1:7" x14ac:dyDescent="0.25">
      <c r="A38" s="1" t="s">
        <v>55</v>
      </c>
      <c r="B38" t="s">
        <v>778</v>
      </c>
      <c r="G38" s="7" t="s">
        <v>631</v>
      </c>
    </row>
    <row r="39" spans="1:7" x14ac:dyDescent="0.25">
      <c r="A39" s="1" t="s">
        <v>56</v>
      </c>
      <c r="B39" t="s">
        <v>779</v>
      </c>
      <c r="G39" s="7" t="s">
        <v>632</v>
      </c>
    </row>
    <row r="40" spans="1:7" x14ac:dyDescent="0.25">
      <c r="A40" s="1" t="s">
        <v>57</v>
      </c>
      <c r="B40" t="s">
        <v>780</v>
      </c>
      <c r="G40" s="7" t="s">
        <v>633</v>
      </c>
    </row>
    <row r="41" spans="1:7" x14ac:dyDescent="0.25">
      <c r="A41" s="1" t="s">
        <v>58</v>
      </c>
      <c r="B41" t="s">
        <v>781</v>
      </c>
      <c r="G41" s="7" t="s">
        <v>634</v>
      </c>
    </row>
    <row r="42" spans="1:7" x14ac:dyDescent="0.25">
      <c r="A42" s="1" t="s">
        <v>59</v>
      </c>
      <c r="B42" t="s">
        <v>782</v>
      </c>
      <c r="G42" s="7" t="s">
        <v>635</v>
      </c>
    </row>
    <row r="43" spans="1:7" x14ac:dyDescent="0.25">
      <c r="A43" s="1" t="s">
        <v>60</v>
      </c>
      <c r="B43" t="s">
        <v>783</v>
      </c>
      <c r="G43" s="7" t="s">
        <v>636</v>
      </c>
    </row>
    <row r="44" spans="1:7" x14ac:dyDescent="0.25">
      <c r="A44" s="1" t="s">
        <v>61</v>
      </c>
      <c r="B44" t="s">
        <v>784</v>
      </c>
      <c r="G44" s="7" t="s">
        <v>637</v>
      </c>
    </row>
    <row r="45" spans="1:7" x14ac:dyDescent="0.25">
      <c r="A45" s="1" t="s">
        <v>62</v>
      </c>
      <c r="B45" t="s">
        <v>785</v>
      </c>
      <c r="G45" s="7" t="s">
        <v>638</v>
      </c>
    </row>
    <row r="46" spans="1:7" x14ac:dyDescent="0.25">
      <c r="A46" s="1" t="s">
        <v>63</v>
      </c>
      <c r="B46" t="s">
        <v>786</v>
      </c>
      <c r="G46" s="7" t="s">
        <v>639</v>
      </c>
    </row>
    <row r="47" spans="1:7" x14ac:dyDescent="0.25">
      <c r="A47" s="1" t="s">
        <v>64</v>
      </c>
      <c r="B47" t="s">
        <v>787</v>
      </c>
      <c r="G47" s="7" t="s">
        <v>640</v>
      </c>
    </row>
    <row r="48" spans="1:7" x14ac:dyDescent="0.25">
      <c r="A48" s="1" t="s">
        <v>65</v>
      </c>
      <c r="B48" t="s">
        <v>788</v>
      </c>
      <c r="G48" s="7" t="s">
        <v>641</v>
      </c>
    </row>
    <row r="49" spans="1:7" x14ac:dyDescent="0.25">
      <c r="A49" s="1" t="s">
        <v>66</v>
      </c>
      <c r="B49" t="s">
        <v>789</v>
      </c>
      <c r="G49" s="7" t="s">
        <v>642</v>
      </c>
    </row>
    <row r="50" spans="1:7" x14ac:dyDescent="0.25">
      <c r="A50" s="1" t="s">
        <v>67</v>
      </c>
      <c r="B50" t="s">
        <v>790</v>
      </c>
      <c r="G50" s="7" t="s">
        <v>643</v>
      </c>
    </row>
    <row r="51" spans="1:7" x14ac:dyDescent="0.25">
      <c r="A51" s="1" t="s">
        <v>68</v>
      </c>
      <c r="B51" t="s">
        <v>791</v>
      </c>
      <c r="G51" s="7" t="s">
        <v>644</v>
      </c>
    </row>
    <row r="52" spans="1:7" x14ac:dyDescent="0.25">
      <c r="A52" s="1" t="s">
        <v>69</v>
      </c>
      <c r="B52" t="s">
        <v>792</v>
      </c>
      <c r="G52" s="7" t="s">
        <v>645</v>
      </c>
    </row>
    <row r="53" spans="1:7" x14ac:dyDescent="0.25">
      <c r="A53" s="1" t="s">
        <v>70</v>
      </c>
      <c r="B53" t="s">
        <v>793</v>
      </c>
      <c r="G53" s="7" t="s">
        <v>646</v>
      </c>
    </row>
    <row r="54" spans="1:7" x14ac:dyDescent="0.25">
      <c r="A54" s="1" t="s">
        <v>71</v>
      </c>
      <c r="B54" t="s">
        <v>794</v>
      </c>
      <c r="G54" s="7" t="s">
        <v>647</v>
      </c>
    </row>
    <row r="55" spans="1:7" x14ac:dyDescent="0.25">
      <c r="A55" s="1" t="s">
        <v>72</v>
      </c>
      <c r="B55" t="s">
        <v>795</v>
      </c>
      <c r="G55" s="7" t="s">
        <v>648</v>
      </c>
    </row>
    <row r="56" spans="1:7" x14ac:dyDescent="0.25">
      <c r="A56" s="1" t="s">
        <v>73</v>
      </c>
      <c r="B56" t="s">
        <v>796</v>
      </c>
      <c r="G56" s="7" t="s">
        <v>649</v>
      </c>
    </row>
    <row r="57" spans="1:7" x14ac:dyDescent="0.25">
      <c r="A57" s="1" t="s">
        <v>74</v>
      </c>
      <c r="B57" t="s">
        <v>797</v>
      </c>
      <c r="G57" s="7" t="s">
        <v>650</v>
      </c>
    </row>
    <row r="58" spans="1:7" x14ac:dyDescent="0.25">
      <c r="A58" s="1" t="s">
        <v>75</v>
      </c>
      <c r="B58" t="s">
        <v>798</v>
      </c>
      <c r="G58" s="7" t="s">
        <v>651</v>
      </c>
    </row>
    <row r="59" spans="1:7" x14ac:dyDescent="0.25">
      <c r="A59" s="1" t="s">
        <v>76</v>
      </c>
      <c r="B59" t="s">
        <v>799</v>
      </c>
      <c r="G59" s="7" t="s">
        <v>652</v>
      </c>
    </row>
    <row r="60" spans="1:7" x14ac:dyDescent="0.25">
      <c r="A60" s="1" t="s">
        <v>77</v>
      </c>
      <c r="B60" t="s">
        <v>800</v>
      </c>
      <c r="G60" s="7" t="s">
        <v>680</v>
      </c>
    </row>
    <row r="61" spans="1:7" x14ac:dyDescent="0.25">
      <c r="A61" s="1" t="s">
        <v>78</v>
      </c>
      <c r="B61" t="s">
        <v>801</v>
      </c>
      <c r="G61" s="7" t="s">
        <v>653</v>
      </c>
    </row>
    <row r="62" spans="1:7" x14ac:dyDescent="0.25">
      <c r="A62" s="1" t="s">
        <v>79</v>
      </c>
      <c r="B62" t="s">
        <v>802</v>
      </c>
      <c r="G62" s="7" t="s">
        <v>654</v>
      </c>
    </row>
    <row r="63" spans="1:7" x14ac:dyDescent="0.25">
      <c r="A63" s="1" t="s">
        <v>80</v>
      </c>
      <c r="B63" t="s">
        <v>803</v>
      </c>
      <c r="G63" s="7" t="s">
        <v>655</v>
      </c>
    </row>
    <row r="64" spans="1:7" x14ac:dyDescent="0.25">
      <c r="A64" s="1" t="s">
        <v>81</v>
      </c>
      <c r="B64" t="s">
        <v>804</v>
      </c>
      <c r="G64" s="7" t="s">
        <v>656</v>
      </c>
    </row>
    <row r="65" spans="1:7" x14ac:dyDescent="0.25">
      <c r="A65" s="1" t="s">
        <v>82</v>
      </c>
      <c r="B65" t="s">
        <v>805</v>
      </c>
      <c r="G65" s="7" t="s">
        <v>657</v>
      </c>
    </row>
    <row r="66" spans="1:7" x14ac:dyDescent="0.25">
      <c r="A66" s="1" t="s">
        <v>83</v>
      </c>
      <c r="B66" t="s">
        <v>806</v>
      </c>
      <c r="G66" s="7" t="s">
        <v>658</v>
      </c>
    </row>
    <row r="67" spans="1:7" x14ac:dyDescent="0.25">
      <c r="A67" s="1" t="s">
        <v>84</v>
      </c>
      <c r="B67" t="s">
        <v>807</v>
      </c>
      <c r="G67" s="7" t="s">
        <v>659</v>
      </c>
    </row>
    <row r="68" spans="1:7" x14ac:dyDescent="0.25">
      <c r="A68" s="1" t="s">
        <v>85</v>
      </c>
      <c r="B68" t="s">
        <v>808</v>
      </c>
      <c r="G68" s="7" t="s">
        <v>660</v>
      </c>
    </row>
    <row r="69" spans="1:7" x14ac:dyDescent="0.25">
      <c r="A69" s="1" t="s">
        <v>86</v>
      </c>
      <c r="B69" t="s">
        <v>809</v>
      </c>
      <c r="G69" s="7" t="s">
        <v>661</v>
      </c>
    </row>
    <row r="70" spans="1:7" x14ac:dyDescent="0.25">
      <c r="A70" s="1" t="s">
        <v>87</v>
      </c>
      <c r="B70" t="s">
        <v>810</v>
      </c>
      <c r="G70" s="7" t="s">
        <v>662</v>
      </c>
    </row>
    <row r="71" spans="1:7" x14ac:dyDescent="0.25">
      <c r="A71" s="1" t="s">
        <v>88</v>
      </c>
      <c r="B71" t="s">
        <v>811</v>
      </c>
      <c r="G71" s="7" t="s">
        <v>663</v>
      </c>
    </row>
    <row r="72" spans="1:7" x14ac:dyDescent="0.25">
      <c r="A72" s="1" t="s">
        <v>89</v>
      </c>
      <c r="B72" t="s">
        <v>812</v>
      </c>
      <c r="G72" s="7" t="s">
        <v>664</v>
      </c>
    </row>
    <row r="73" spans="1:7" x14ac:dyDescent="0.25">
      <c r="A73" s="1" t="s">
        <v>90</v>
      </c>
      <c r="B73" t="s">
        <v>813</v>
      </c>
      <c r="G73" s="7" t="s">
        <v>665</v>
      </c>
    </row>
    <row r="74" spans="1:7" x14ac:dyDescent="0.25">
      <c r="A74" s="1" t="s">
        <v>91</v>
      </c>
      <c r="B74" t="s">
        <v>814</v>
      </c>
      <c r="G74" s="7" t="s">
        <v>666</v>
      </c>
    </row>
    <row r="75" spans="1:7" x14ac:dyDescent="0.25">
      <c r="A75" s="1" t="s">
        <v>92</v>
      </c>
      <c r="B75" t="s">
        <v>815</v>
      </c>
      <c r="G75" s="7" t="s">
        <v>667</v>
      </c>
    </row>
    <row r="76" spans="1:7" x14ac:dyDescent="0.25">
      <c r="A76" s="1" t="s">
        <v>93</v>
      </c>
      <c r="B76" t="s">
        <v>816</v>
      </c>
      <c r="G76" s="7" t="s">
        <v>668</v>
      </c>
    </row>
    <row r="77" spans="1:7" x14ac:dyDescent="0.25">
      <c r="A77" s="1" t="s">
        <v>94</v>
      </c>
      <c r="B77" t="s">
        <v>817</v>
      </c>
      <c r="G77" s="7" t="s">
        <v>669</v>
      </c>
    </row>
    <row r="78" spans="1:7" x14ac:dyDescent="0.25">
      <c r="A78" s="1" t="s">
        <v>95</v>
      </c>
      <c r="B78" t="s">
        <v>818</v>
      </c>
      <c r="G78" s="7" t="s">
        <v>670</v>
      </c>
    </row>
    <row r="79" spans="1:7" x14ac:dyDescent="0.25">
      <c r="A79" s="1" t="s">
        <v>96</v>
      </c>
      <c r="B79" t="s">
        <v>819</v>
      </c>
      <c r="G79" s="7" t="s">
        <v>671</v>
      </c>
    </row>
    <row r="80" spans="1:7" x14ac:dyDescent="0.25">
      <c r="A80" s="1" t="s">
        <v>97</v>
      </c>
      <c r="B80" t="s">
        <v>820</v>
      </c>
      <c r="G80" s="7" t="s">
        <v>672</v>
      </c>
    </row>
    <row r="81" spans="1:7" x14ac:dyDescent="0.25">
      <c r="A81" s="1" t="s">
        <v>98</v>
      </c>
      <c r="B81" t="s">
        <v>821</v>
      </c>
      <c r="G81" s="7" t="s">
        <v>673</v>
      </c>
    </row>
    <row r="82" spans="1:7" x14ac:dyDescent="0.25">
      <c r="A82" s="1" t="s">
        <v>99</v>
      </c>
      <c r="B82" t="s">
        <v>822</v>
      </c>
      <c r="G82" s="7" t="s">
        <v>674</v>
      </c>
    </row>
    <row r="83" spans="1:7" x14ac:dyDescent="0.25">
      <c r="A83" s="1" t="s">
        <v>100</v>
      </c>
      <c r="B83" t="s">
        <v>823</v>
      </c>
      <c r="G83" s="7" t="s">
        <v>675</v>
      </c>
    </row>
    <row r="84" spans="1:7" x14ac:dyDescent="0.25">
      <c r="A84" s="1" t="s">
        <v>101</v>
      </c>
      <c r="B84" t="s">
        <v>824</v>
      </c>
      <c r="G84" s="7" t="s">
        <v>679</v>
      </c>
    </row>
    <row r="85" spans="1:7" x14ac:dyDescent="0.25">
      <c r="A85" s="1" t="s">
        <v>102</v>
      </c>
      <c r="B85" t="s">
        <v>825</v>
      </c>
      <c r="G85" s="7" t="s">
        <v>676</v>
      </c>
    </row>
    <row r="86" spans="1:7" x14ac:dyDescent="0.25">
      <c r="A86" s="1" t="s">
        <v>103</v>
      </c>
      <c r="B86" t="s">
        <v>826</v>
      </c>
      <c r="G86" s="7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2023-01-19T06:25:37Z</dcterms:modified>
</cp:coreProperties>
</file>